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rem\Box Sync\Template Documents\"/>
    </mc:Choice>
  </mc:AlternateContent>
  <xr:revisionPtr revIDLastSave="0" documentId="13_ncr:1_{90776489-1F08-4427-8C2E-82D9A4FBB5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enefit Census" sheetId="1" r:id="rId1"/>
    <sheet name="Life &amp; Disability Census" sheetId="2" r:id="rId2"/>
    <sheet name="Plan &amp; Rate History" sheetId="3" r:id="rId3"/>
  </sheets>
  <definedNames>
    <definedName name="_xlnm.Print_Area" localSheetId="0">'Benefit Census'!$A$2:$O$45</definedName>
    <definedName name="_xlnm.Print_Area" localSheetId="1">'Life &amp; Disability Census'!$A$1:$J$45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" l="1"/>
  <c r="F30" i="1"/>
  <c r="F31" i="1"/>
  <c r="F32" i="1"/>
  <c r="F33" i="1"/>
  <c r="F34" i="1"/>
  <c r="F35" i="1"/>
  <c r="F36" i="1"/>
  <c r="F37" i="1"/>
  <c r="F38" i="1"/>
  <c r="F39" i="1"/>
  <c r="F40" i="1"/>
  <c r="F41" i="1"/>
  <c r="O45" i="1" l="1"/>
  <c r="F22" i="1" l="1"/>
  <c r="J45" i="2"/>
  <c r="A23" i="2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F20" i="2"/>
  <c r="F20" i="1"/>
  <c r="F23" i="1"/>
  <c r="F24" i="1"/>
  <c r="F25" i="1"/>
  <c r="F26" i="1"/>
  <c r="F27" i="1"/>
  <c r="F28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<sst xmlns="http://schemas.openxmlformats.org/spreadsheetml/2006/main" count="84" uniqueCount="62">
  <si>
    <t>INSTRUCTIONS:</t>
  </si>
  <si>
    <t>Complete Green section to get quotes for Medical, Dental, and Vision Insurance</t>
  </si>
  <si>
    <t>Complete Blue section to show type of coverage selected</t>
  </si>
  <si>
    <t xml:space="preserve">Sign your name in the Yellow box                        at the bottom            </t>
  </si>
  <si>
    <t>Company Name:</t>
  </si>
  <si>
    <t>Fax or Email this Census back to us:</t>
  </si>
  <si>
    <t>Business Type:</t>
  </si>
  <si>
    <t>Email:  quotes@pbsbenefits.com</t>
  </si>
  <si>
    <t>Address:</t>
  </si>
  <si>
    <t>Fax: (425) 974-2322</t>
  </si>
  <si>
    <t>City, State, Zip:</t>
  </si>
  <si>
    <t>Phone: (425) 391-1742 or (800) 225-9349</t>
  </si>
  <si>
    <t>SIC / NAICS:</t>
  </si>
  <si>
    <t>Requested Effective Date:</t>
  </si>
  <si>
    <t>Please include only those employees that will be eligible for coverage by the requested effective date.  Please also include WAIVING employees.</t>
  </si>
  <si>
    <t>Example</t>
  </si>
  <si>
    <t>Employee Information</t>
  </si>
  <si>
    <t>Dependent Information</t>
  </si>
  <si>
    <t>Coverage</t>
  </si>
  <si>
    <t>John Smith</t>
  </si>
  <si>
    <t>X</t>
  </si>
  <si>
    <t>Employee Name</t>
  </si>
  <si>
    <t>M    Gender    F</t>
  </si>
  <si>
    <t>DOB</t>
  </si>
  <si>
    <t>Age</t>
  </si>
  <si>
    <t>Date of Hire</t>
  </si>
  <si>
    <t>Spouse DOB</t>
  </si>
  <si>
    <t>Children DOB</t>
  </si>
  <si>
    <t>Zip Code</t>
  </si>
  <si>
    <t>Medical</t>
  </si>
  <si>
    <t>Dental</t>
  </si>
  <si>
    <t>Vision</t>
  </si>
  <si>
    <t>Waiving</t>
  </si>
  <si>
    <t>I understand that quotes will be based on the information provided on this page. I also understand that rates and coverage may be different if this information changes at time of enrollment.</t>
  </si>
  <si>
    <t>Signature X ______________ Date_______</t>
  </si>
  <si>
    <t>Date:</t>
  </si>
  <si>
    <t>Complete Green section to get quotes</t>
  </si>
  <si>
    <t>Complete Blue section for Life and Disability Insurance</t>
  </si>
  <si>
    <t>SIC:</t>
  </si>
  <si>
    <t>Please include only those employees that will be eligible for coverage by the requested effective date.</t>
  </si>
  <si>
    <t>Occupation Information</t>
  </si>
  <si>
    <t>Sales Manager</t>
  </si>
  <si>
    <t>Occupation</t>
  </si>
  <si>
    <t>Income</t>
  </si>
  <si>
    <t>Deductible </t>
  </si>
  <si>
    <t>Annual Maximum</t>
  </si>
  <si>
    <t>Average Age of Employees</t>
  </si>
  <si>
    <t>Insurance Carrier</t>
  </si>
  <si>
    <t>Employee Premium</t>
  </si>
  <si>
    <t>Notes</t>
  </si>
  <si>
    <t>Note any potential enrollment changes</t>
  </si>
  <si>
    <t>Signature X _______________________________ Date_______</t>
  </si>
  <si>
    <t>Employer Contribution</t>
  </si>
  <si>
    <t>Enrolled Employee Headcount</t>
  </si>
  <si>
    <t xml:space="preserve">Sign (type name if remitting electronically) in the yellow box at the bottom            </t>
  </si>
  <si>
    <t>Securely Upload here</t>
  </si>
  <si>
    <t>Return this census back to us</t>
  </si>
  <si>
    <t>Questions? Call  (425) 391-1742 or (800) 225-9349</t>
  </si>
  <si>
    <t>Or fax to: (425) 974-2322</t>
  </si>
  <si>
    <t>195 NE Gilman Blvd., Suite 200, Issaquah, WA 98027</t>
  </si>
  <si>
    <t>P: (425) 391-1742 / (800) 225-9349</t>
  </si>
  <si>
    <t>Registered Representative offering securities and advisory services through Cetera Advisor Networks LLC, a Broker/Dealer &amp; Registered Investment Adviser, member FINRA/SIPC.                                                               Cetera is under separate ownership from any other named entity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</si>
</sst>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14" fontId="0" fillId="0" borderId="0" xfId="0" applyNumberFormat="1"/>
    <xf numFmtId="0" fontId="0" fillId="0" borderId="0" xfId="0" applyAlignme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Border="1" applyAlignment="1"/>
    <xf numFmtId="0" fontId="0" fillId="2" borderId="0" xfId="0" applyFill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>
      <alignment horizontal="center" vertical="center"/>
    </xf>
    <xf numFmtId="0" fontId="3" fillId="3" borderId="5" xfId="0" applyFont="1" applyFill="1" applyBorder="1" applyAlignment="1"/>
    <xf numFmtId="0" fontId="3" fillId="3" borderId="6" xfId="0" applyFont="1" applyFill="1" applyBorder="1" applyAlignment="1"/>
    <xf numFmtId="0" fontId="1" fillId="2" borderId="7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Fill="1" applyBorder="1"/>
    <xf numFmtId="0" fontId="8" fillId="0" borderId="0" xfId="0" applyFont="1"/>
    <xf numFmtId="0" fontId="11" fillId="0" borderId="0" xfId="0" applyFont="1" applyAlignment="1">
      <alignment horizontal="right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5" borderId="8" xfId="0" applyFill="1" applyBorder="1" applyAlignment="1"/>
    <xf numFmtId="0" fontId="0" fillId="5" borderId="9" xfId="0" applyFill="1" applyBorder="1" applyAlignment="1"/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protection hidden="1"/>
    </xf>
    <xf numFmtId="1" fontId="1" fillId="2" borderId="7" xfId="0" applyNumberFormat="1" applyFont="1" applyFill="1" applyBorder="1" applyAlignment="1" applyProtection="1">
      <protection hidden="1"/>
    </xf>
    <xf numFmtId="0" fontId="0" fillId="0" borderId="0" xfId="0" applyBorder="1" applyAlignment="1">
      <alignment horizontal="left"/>
    </xf>
    <xf numFmtId="0" fontId="3" fillId="8" borderId="1" xfId="0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  <xf numFmtId="0" fontId="1" fillId="8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4" fontId="1" fillId="2" borderId="1" xfId="0" applyNumberFormat="1" applyFont="1" applyFill="1" applyBorder="1" applyProtection="1">
      <protection hidden="1"/>
    </xf>
    <xf numFmtId="14" fontId="0" fillId="2" borderId="10" xfId="0" applyNumberFormat="1" applyFill="1" applyBorder="1" applyAlignment="1" applyProtection="1">
      <alignment horizontal="center"/>
      <protection hidden="1"/>
    </xf>
    <xf numFmtId="0" fontId="1" fillId="2" borderId="11" xfId="0" applyNumberFormat="1" applyFont="1" applyFill="1" applyBorder="1" applyAlignment="1" applyProtection="1">
      <alignment horizontal="center"/>
      <protection hidden="1"/>
    </xf>
    <xf numFmtId="49" fontId="3" fillId="2" borderId="1" xfId="0" applyNumberFormat="1" applyFont="1" applyFill="1" applyBorder="1" applyAlignment="1" applyProtection="1">
      <alignment horizontal="center"/>
      <protection hidden="1"/>
    </xf>
    <xf numFmtId="0" fontId="0" fillId="9" borderId="10" xfId="0" applyFill="1" applyBorder="1" applyAlignment="1">
      <alignment horizontal="center"/>
    </xf>
    <xf numFmtId="14" fontId="0" fillId="9" borderId="10" xfId="0" applyNumberFormat="1" applyFill="1" applyBorder="1" applyAlignment="1">
      <alignment horizontal="center"/>
    </xf>
    <xf numFmtId="1" fontId="0" fillId="9" borderId="10" xfId="0" applyNumberFormat="1" applyFill="1" applyBorder="1"/>
    <xf numFmtId="0" fontId="0" fillId="9" borderId="12" xfId="0" applyNumberFormat="1" applyFill="1" applyBorder="1" applyAlignment="1">
      <alignment horizontal="center"/>
    </xf>
    <xf numFmtId="164" fontId="0" fillId="9" borderId="10" xfId="0" applyNumberFormat="1" applyFill="1" applyBorder="1" applyAlignment="1">
      <alignment horizontal="center"/>
    </xf>
    <xf numFmtId="164" fontId="3" fillId="9" borderId="10" xfId="0" applyNumberFormat="1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14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3" fillId="0" borderId="0" xfId="0" applyFont="1"/>
    <xf numFmtId="0" fontId="14" fillId="12" borderId="0" xfId="0" applyFont="1" applyFill="1" applyAlignment="1">
      <alignment horizontal="center" vertical="center"/>
    </xf>
    <xf numFmtId="0" fontId="15" fillId="13" borderId="1" xfId="0" applyFont="1" applyFill="1" applyBorder="1" applyAlignment="1">
      <alignment horizontal="right" vertical="center"/>
    </xf>
    <xf numFmtId="0" fontId="13" fillId="13" borderId="1" xfId="0" applyFont="1" applyFill="1" applyBorder="1"/>
    <xf numFmtId="0" fontId="15" fillId="14" borderId="1" xfId="0" applyFont="1" applyFill="1" applyBorder="1" applyAlignment="1">
      <alignment horizontal="right" vertical="center"/>
    </xf>
    <xf numFmtId="0" fontId="13" fillId="14" borderId="1" xfId="0" applyFont="1" applyFill="1" applyBorder="1"/>
    <xf numFmtId="14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9" borderId="12" xfId="0" applyFill="1" applyBorder="1" applyAlignment="1"/>
    <xf numFmtId="0" fontId="3" fillId="6" borderId="11" xfId="0" applyFont="1" applyFill="1" applyBorder="1" applyAlignment="1">
      <alignment horizontal="center"/>
    </xf>
    <xf numFmtId="0" fontId="5" fillId="15" borderId="36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/>
      <protection hidden="1"/>
    </xf>
    <xf numFmtId="14" fontId="3" fillId="2" borderId="10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6" borderId="11" xfId="0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165" fontId="3" fillId="2" borderId="13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/>
    <xf numFmtId="0" fontId="0" fillId="16" borderId="3" xfId="0" applyFill="1" applyBorder="1" applyAlignment="1"/>
    <xf numFmtId="0" fontId="16" fillId="3" borderId="0" xfId="1" applyFill="1" applyBorder="1" applyAlignment="1"/>
    <xf numFmtId="0" fontId="16" fillId="3" borderId="21" xfId="1" applyFill="1" applyBorder="1" applyAlignment="1"/>
    <xf numFmtId="0" fontId="1" fillId="16" borderId="28" xfId="0" applyFont="1" applyFill="1" applyBorder="1" applyAlignment="1"/>
    <xf numFmtId="0" fontId="3" fillId="16" borderId="28" xfId="0" applyFont="1" applyFill="1" applyBorder="1" applyAlignment="1"/>
    <xf numFmtId="0" fontId="3" fillId="16" borderId="29" xfId="0" applyFont="1" applyFill="1" applyBorder="1" applyAlignment="1"/>
    <xf numFmtId="0" fontId="1" fillId="3" borderId="0" xfId="0" applyFont="1" applyFill="1" applyBorder="1" applyAlignment="1"/>
    <xf numFmtId="0" fontId="3" fillId="3" borderId="0" xfId="0" applyFont="1" applyFill="1" applyBorder="1" applyAlignment="1"/>
    <xf numFmtId="0" fontId="3" fillId="3" borderId="21" xfId="0" applyFont="1" applyFill="1" applyBorder="1" applyAlignment="1"/>
    <xf numFmtId="0" fontId="3" fillId="3" borderId="23" xfId="0" applyFont="1" applyFill="1" applyBorder="1" applyAlignment="1"/>
    <xf numFmtId="0" fontId="0" fillId="9" borderId="12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6" fillId="0" borderId="2" xfId="1" applyBorder="1" applyAlignment="1">
      <alignment horizontal="right"/>
    </xf>
    <xf numFmtId="0" fontId="16" fillId="0" borderId="0" xfId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31" xfId="0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3" fillId="10" borderId="11" xfId="0" applyNumberFormat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2" fillId="11" borderId="0" xfId="0" applyFont="1" applyFill="1" applyBorder="1" applyAlignment="1">
      <alignment horizontal="center" wrapText="1"/>
    </xf>
    <xf numFmtId="0" fontId="0" fillId="11" borderId="0" xfId="0" applyFill="1" applyAlignment="1">
      <alignment wrapText="1"/>
    </xf>
    <xf numFmtId="0" fontId="6" fillId="5" borderId="22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0" fillId="4" borderId="1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9" fillId="2" borderId="0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10" fillId="7" borderId="37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0" fillId="7" borderId="1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0" fontId="3" fillId="7" borderId="16" xfId="0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5" fillId="9" borderId="32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18" xfId="0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/>
    </xf>
    <xf numFmtId="0" fontId="3" fillId="0" borderId="1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10" borderId="11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3" fillId="10" borderId="24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9" borderId="19" xfId="0" applyFont="1" applyFill="1" applyBorder="1" applyAlignment="1">
      <alignment horizontal="center"/>
    </xf>
    <xf numFmtId="0" fontId="5" fillId="8" borderId="34" xfId="0" applyFont="1" applyFill="1" applyBorder="1" applyAlignment="1">
      <alignment horizontal="center"/>
    </xf>
    <xf numFmtId="0" fontId="5" fillId="8" borderId="19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6">
    <dxf>
      <font>
        <condense val="0"/>
        <extend val="0"/>
        <color indexed="42"/>
      </font>
    </dxf>
    <dxf>
      <font>
        <condense val="0"/>
        <extend val="0"/>
        <color auto="1"/>
      </font>
    </dxf>
    <dxf>
      <font>
        <condense val="0"/>
        <extend val="0"/>
        <color indexed="42"/>
      </font>
    </dxf>
    <dxf>
      <font>
        <condense val="0"/>
        <extend val="0"/>
        <color auto="1"/>
      </font>
    </dxf>
    <dxf>
      <font>
        <condense val="0"/>
        <extend val="0"/>
        <color indexed="42"/>
      </font>
    </dxf>
    <dxf>
      <font>
        <condense val="0"/>
        <extend val="0"/>
        <color auto="1"/>
      </font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0</xdr:row>
      <xdr:rowOff>0</xdr:rowOff>
    </xdr:from>
    <xdr:to>
      <xdr:col>11</xdr:col>
      <xdr:colOff>352424</xdr:colOff>
      <xdr:row>5</xdr:row>
      <xdr:rowOff>0</xdr:rowOff>
    </xdr:to>
    <xdr:pic>
      <xdr:nvPicPr>
        <xdr:cNvPr id="1509" name="Picture 1">
          <a:extLst>
            <a:ext uri="{FF2B5EF4-FFF2-40B4-BE49-F238E27FC236}">
              <a16:creationId xmlns:a16="http://schemas.microsoft.com/office/drawing/2014/main" id="{00000000-0008-0000-0100-0000E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0"/>
          <a:ext cx="2847974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76200</xdr:rowOff>
    </xdr:from>
    <xdr:to>
      <xdr:col>9</xdr:col>
      <xdr:colOff>552450</xdr:colOff>
      <xdr:row>5</xdr:row>
      <xdr:rowOff>38100</xdr:rowOff>
    </xdr:to>
    <xdr:pic>
      <xdr:nvPicPr>
        <xdr:cNvPr id="2249" name="Picture 6">
          <a:extLst>
            <a:ext uri="{FF2B5EF4-FFF2-40B4-BE49-F238E27FC236}">
              <a16:creationId xmlns:a16="http://schemas.microsoft.com/office/drawing/2014/main" id="{00000000-0008-0000-0200-0000C9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76200"/>
          <a:ext cx="20193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bsbenefits.com/resources/" TargetMode="External"/><Relationship Id="rId1" Type="http://schemas.openxmlformats.org/officeDocument/2006/relationships/hyperlink" Target="https://siccode.com/en/naicscode/list/directory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Q48"/>
  <sheetViews>
    <sheetView tabSelected="1" zoomScaleNormal="100" workbookViewId="0">
      <selection activeCell="O25" sqref="O25"/>
    </sheetView>
  </sheetViews>
  <sheetFormatPr defaultRowHeight="12.75" x14ac:dyDescent="0.2"/>
  <cols>
    <col min="1" max="1" width="3.7109375" style="1" bestFit="1" customWidth="1"/>
    <col min="2" max="2" width="22.5703125" customWidth="1"/>
    <col min="3" max="3" width="11.28515625" customWidth="1"/>
    <col min="4" max="4" width="11.7109375" customWidth="1"/>
    <col min="5" max="5" width="10.28515625" bestFit="1" customWidth="1"/>
    <col min="6" max="6" width="4.28515625" bestFit="1" customWidth="1"/>
    <col min="7" max="7" width="11.28515625" style="1" customWidth="1"/>
    <col min="8" max="8" width="11.28515625" bestFit="1" customWidth="1"/>
    <col min="9" max="9" width="21.28515625" customWidth="1"/>
    <col min="10" max="10" width="10.140625" customWidth="1"/>
    <col min="11" max="11" width="7.7109375" customWidth="1"/>
    <col min="12" max="12" width="8.7109375" customWidth="1"/>
    <col min="13" max="13" width="7.5703125" customWidth="1"/>
    <col min="14" max="14" width="8.28515625" customWidth="1"/>
    <col min="15" max="15" width="34.85546875" style="1" customWidth="1"/>
  </cols>
  <sheetData>
    <row r="1" spans="1:15" ht="13.5" thickBot="1" x14ac:dyDescent="0.25">
      <c r="A1" s="5"/>
      <c r="B1" s="5"/>
      <c r="G1" s="53"/>
      <c r="O1" s="53"/>
    </row>
    <row r="2" spans="1:15" x14ac:dyDescent="0.2">
      <c r="A2" s="114" t="s">
        <v>0</v>
      </c>
      <c r="B2" s="115"/>
      <c r="C2" s="29"/>
      <c r="D2" s="30"/>
      <c r="E2" s="3"/>
      <c r="F2" s="3"/>
      <c r="G2" s="2"/>
      <c r="H2" s="3"/>
      <c r="O2" s="53"/>
    </row>
    <row r="3" spans="1:15" x14ac:dyDescent="0.2">
      <c r="A3" s="117">
        <v>1</v>
      </c>
      <c r="B3" s="126" t="s">
        <v>1</v>
      </c>
      <c r="C3" s="126"/>
      <c r="D3" s="127"/>
      <c r="E3" s="116"/>
      <c r="F3" s="116"/>
      <c r="G3" s="53"/>
      <c r="H3" s="12"/>
      <c r="I3" s="12"/>
      <c r="J3" s="12"/>
      <c r="O3" s="53"/>
    </row>
    <row r="4" spans="1:15" x14ac:dyDescent="0.2">
      <c r="A4" s="118"/>
      <c r="B4" s="128"/>
      <c r="C4" s="128"/>
      <c r="D4" s="129"/>
      <c r="E4" s="116"/>
      <c r="F4" s="125"/>
      <c r="G4" s="2"/>
      <c r="H4" s="12"/>
      <c r="I4" s="12"/>
      <c r="J4" s="12"/>
      <c r="O4" s="53"/>
    </row>
    <row r="5" spans="1:15" ht="13.15" customHeight="1" x14ac:dyDescent="0.2">
      <c r="A5" s="123">
        <v>2</v>
      </c>
      <c r="B5" s="119" t="s">
        <v>2</v>
      </c>
      <c r="C5" s="119"/>
      <c r="D5" s="120"/>
      <c r="E5" s="116"/>
      <c r="F5" s="125"/>
      <c r="G5" s="2"/>
      <c r="H5" s="12"/>
      <c r="I5" s="12"/>
      <c r="J5" s="12"/>
      <c r="O5" s="53"/>
    </row>
    <row r="6" spans="1:15" x14ac:dyDescent="0.2">
      <c r="A6" s="124"/>
      <c r="B6" s="121"/>
      <c r="C6" s="121"/>
      <c r="D6" s="122"/>
      <c r="E6" s="125"/>
      <c r="F6" s="125"/>
      <c r="G6" s="2"/>
      <c r="H6" s="12"/>
      <c r="I6" s="183" t="s">
        <v>59</v>
      </c>
      <c r="J6" s="183"/>
      <c r="K6" s="183"/>
      <c r="L6" s="183"/>
      <c r="N6" s="4"/>
      <c r="O6" s="53"/>
    </row>
    <row r="7" spans="1:15" ht="13.15" customHeight="1" x14ac:dyDescent="0.2">
      <c r="A7" s="132">
        <v>3</v>
      </c>
      <c r="B7" s="134" t="s">
        <v>54</v>
      </c>
      <c r="C7" s="135"/>
      <c r="D7" s="136"/>
      <c r="E7" s="125"/>
      <c r="F7" s="125"/>
      <c r="G7" s="2"/>
      <c r="H7" s="12"/>
      <c r="I7" s="184" t="s">
        <v>60</v>
      </c>
      <c r="J7" s="184"/>
      <c r="K7" s="184"/>
      <c r="L7" s="184"/>
      <c r="O7" s="53"/>
    </row>
    <row r="8" spans="1:15" ht="13.5" customHeight="1" x14ac:dyDescent="0.2">
      <c r="A8" s="133"/>
      <c r="B8" s="137"/>
      <c r="C8" s="137"/>
      <c r="D8" s="138"/>
      <c r="E8" s="145" t="s">
        <v>4</v>
      </c>
      <c r="F8" s="125"/>
      <c r="G8" s="125"/>
      <c r="H8" s="125"/>
      <c r="I8" s="146"/>
      <c r="J8" s="147"/>
      <c r="K8" s="147"/>
      <c r="L8" s="148"/>
      <c r="M8" s="2"/>
      <c r="O8" s="53"/>
    </row>
    <row r="9" spans="1:15" s="14" customFormat="1" x14ac:dyDescent="0.2">
      <c r="A9" s="19">
        <v>4</v>
      </c>
      <c r="B9" s="88" t="s">
        <v>56</v>
      </c>
      <c r="C9" s="98"/>
      <c r="D9" s="21"/>
      <c r="E9" s="145" t="s">
        <v>6</v>
      </c>
      <c r="F9" s="125"/>
      <c r="G9" s="125"/>
      <c r="H9" s="125"/>
      <c r="I9" s="106"/>
      <c r="J9" s="107"/>
      <c r="K9" s="107"/>
      <c r="L9" s="108"/>
      <c r="M9" s="2"/>
      <c r="O9" s="15"/>
    </row>
    <row r="10" spans="1:15" s="14" customFormat="1" x14ac:dyDescent="0.2">
      <c r="A10" s="16"/>
      <c r="B10" s="90" t="s">
        <v>55</v>
      </c>
      <c r="C10" s="90"/>
      <c r="D10" s="91"/>
      <c r="E10" s="145" t="s">
        <v>8</v>
      </c>
      <c r="F10" s="125"/>
      <c r="G10" s="125"/>
      <c r="H10" s="125"/>
      <c r="I10" s="106"/>
      <c r="J10" s="107"/>
      <c r="K10" s="107"/>
      <c r="L10" s="108"/>
      <c r="M10" s="2"/>
      <c r="O10" s="15"/>
    </row>
    <row r="11" spans="1:15" s="14" customFormat="1" x14ac:dyDescent="0.2">
      <c r="A11" s="17"/>
      <c r="B11" s="95" t="s">
        <v>58</v>
      </c>
      <c r="C11" s="96"/>
      <c r="D11" s="97"/>
      <c r="E11" s="145" t="s">
        <v>10</v>
      </c>
      <c r="F11" s="125"/>
      <c r="G11" s="125"/>
      <c r="H11" s="125"/>
      <c r="I11" s="106"/>
      <c r="J11" s="107"/>
      <c r="K11" s="107"/>
      <c r="L11" s="108"/>
      <c r="M11" s="2"/>
      <c r="O11" s="15"/>
    </row>
    <row r="12" spans="1:15" s="14" customFormat="1" ht="13.5" thickBot="1" x14ac:dyDescent="0.25">
      <c r="A12" s="89"/>
      <c r="B12" s="92" t="s">
        <v>57</v>
      </c>
      <c r="C12" s="93"/>
      <c r="D12" s="94"/>
      <c r="E12" s="102" t="s">
        <v>12</v>
      </c>
      <c r="F12" s="103"/>
      <c r="G12" s="103"/>
      <c r="H12" s="103"/>
      <c r="I12" s="106"/>
      <c r="J12" s="107"/>
      <c r="K12" s="107"/>
      <c r="L12" s="108"/>
      <c r="M12" s="2"/>
      <c r="O12" s="15"/>
    </row>
    <row r="13" spans="1:15" s="14" customFormat="1" x14ac:dyDescent="0.2">
      <c r="A13" s="12"/>
      <c r="B13" s="13"/>
      <c r="C13" s="13"/>
      <c r="D13" s="13"/>
      <c r="E13" s="104" t="s">
        <v>13</v>
      </c>
      <c r="F13" s="104"/>
      <c r="G13" s="104"/>
      <c r="H13" s="105"/>
      <c r="I13" s="109"/>
      <c r="J13" s="110"/>
      <c r="K13" s="110"/>
      <c r="L13" s="111"/>
      <c r="M13" s="34"/>
      <c r="O13" s="15"/>
    </row>
    <row r="14" spans="1:15" s="14" customFormat="1" x14ac:dyDescent="0.2">
      <c r="A14" s="185" t="s">
        <v>61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15" x14ac:dyDescent="0.2">
      <c r="A15" s="185"/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</row>
    <row r="16" spans="1:15" x14ac:dyDescent="0.2">
      <c r="A16" s="3"/>
      <c r="B16" s="3"/>
      <c r="C16" s="3"/>
      <c r="D16" s="3"/>
      <c r="E16" s="3"/>
      <c r="F16" s="3"/>
      <c r="G16" s="2"/>
      <c r="H16" s="3"/>
      <c r="I16" s="3"/>
      <c r="O16" s="53"/>
    </row>
    <row r="17" spans="1:15" ht="13.15" customHeight="1" x14ac:dyDescent="0.2">
      <c r="A17" s="112" t="s">
        <v>14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53"/>
    </row>
    <row r="18" spans="1:15" ht="13.5" thickBot="1" x14ac:dyDescent="0.25">
      <c r="A18" s="49"/>
      <c r="B18" s="49"/>
      <c r="C18" s="2"/>
      <c r="D18" s="2"/>
      <c r="E18" s="2"/>
      <c r="F18" s="2"/>
      <c r="G18" s="2"/>
      <c r="H18" s="2"/>
      <c r="I18" s="2"/>
      <c r="O18" s="5"/>
    </row>
    <row r="19" spans="1:15" ht="13.5" thickBot="1" x14ac:dyDescent="0.25">
      <c r="A19" s="152" t="s">
        <v>15</v>
      </c>
      <c r="B19" s="153"/>
      <c r="C19" s="149" t="s">
        <v>16</v>
      </c>
      <c r="D19" s="150"/>
      <c r="E19" s="150"/>
      <c r="F19" s="150"/>
      <c r="G19" s="151"/>
      <c r="H19" s="142" t="s">
        <v>17</v>
      </c>
      <c r="I19" s="143"/>
      <c r="J19" s="144"/>
      <c r="K19" s="139" t="s">
        <v>18</v>
      </c>
      <c r="L19" s="140"/>
      <c r="M19" s="140"/>
      <c r="N19" s="141"/>
      <c r="O19" s="68" t="s">
        <v>49</v>
      </c>
    </row>
    <row r="20" spans="1:15" s="1" customFormat="1" x14ac:dyDescent="0.2">
      <c r="A20" s="99" t="s">
        <v>19</v>
      </c>
      <c r="B20" s="100"/>
      <c r="C20" s="43" t="s">
        <v>20</v>
      </c>
      <c r="D20" s="43"/>
      <c r="E20" s="44">
        <v>24057</v>
      </c>
      <c r="F20" s="45">
        <f ca="1">ROUNDDOWN((TODAY()-E20)/365,0)</f>
        <v>53</v>
      </c>
      <c r="G20" s="44">
        <v>39052</v>
      </c>
      <c r="H20" s="44">
        <v>23759</v>
      </c>
      <c r="I20" s="44">
        <v>33667</v>
      </c>
      <c r="J20" s="46">
        <v>98027</v>
      </c>
      <c r="K20" s="47" t="s">
        <v>20</v>
      </c>
      <c r="L20" s="43" t="s">
        <v>20</v>
      </c>
      <c r="M20" s="43" t="s">
        <v>20</v>
      </c>
      <c r="N20" s="66"/>
      <c r="O20" s="69" t="s">
        <v>50</v>
      </c>
    </row>
    <row r="21" spans="1:15" s="1" customFormat="1" x14ac:dyDescent="0.2">
      <c r="A21" s="101" t="s">
        <v>21</v>
      </c>
      <c r="B21" s="101"/>
      <c r="C21" s="101" t="s">
        <v>22</v>
      </c>
      <c r="D21" s="101"/>
      <c r="E21" s="54" t="s">
        <v>23</v>
      </c>
      <c r="F21" s="54" t="s">
        <v>24</v>
      </c>
      <c r="G21" s="54" t="s">
        <v>25</v>
      </c>
      <c r="H21" s="54" t="s">
        <v>26</v>
      </c>
      <c r="I21" s="54" t="s">
        <v>27</v>
      </c>
      <c r="J21" s="9" t="s">
        <v>28</v>
      </c>
      <c r="K21" s="31" t="s">
        <v>29</v>
      </c>
      <c r="L21" s="27" t="s">
        <v>30</v>
      </c>
      <c r="M21" s="28" t="s">
        <v>31</v>
      </c>
      <c r="N21" s="67" t="s">
        <v>32</v>
      </c>
      <c r="O21" s="70" t="s">
        <v>49</v>
      </c>
    </row>
    <row r="22" spans="1:15" x14ac:dyDescent="0.2">
      <c r="A22" s="50">
        <v>1</v>
      </c>
      <c r="B22" s="73"/>
      <c r="C22" s="73"/>
      <c r="D22" s="74"/>
      <c r="E22" s="75"/>
      <c r="F22" s="76">
        <f ca="1">ROUNDDOWN((TODAY()-E22)/365,0)</f>
        <v>119</v>
      </c>
      <c r="G22" s="77"/>
      <c r="H22" s="77"/>
      <c r="I22" s="75"/>
      <c r="J22" s="78"/>
      <c r="K22" s="79"/>
      <c r="L22" s="79"/>
      <c r="M22" s="79"/>
      <c r="N22" s="81"/>
      <c r="O22" s="82"/>
    </row>
    <row r="23" spans="1:15" x14ac:dyDescent="0.2">
      <c r="A23" s="50">
        <f>A22+1</f>
        <v>2</v>
      </c>
      <c r="B23" s="73"/>
      <c r="C23" s="73"/>
      <c r="D23" s="74"/>
      <c r="E23" s="75"/>
      <c r="F23" s="76">
        <f t="shared" ref="F23:F41" ca="1" si="0">ROUNDDOWN((TODAY()-E23)/365,0)</f>
        <v>119</v>
      </c>
      <c r="G23" s="77"/>
      <c r="H23" s="75"/>
      <c r="I23" s="74"/>
      <c r="J23" s="78"/>
      <c r="K23" s="79"/>
      <c r="L23" s="79"/>
      <c r="M23" s="79"/>
      <c r="N23" s="81"/>
      <c r="O23" s="82"/>
    </row>
    <row r="24" spans="1:15" x14ac:dyDescent="0.2">
      <c r="A24" s="50">
        <f t="shared" ref="A24:A41" si="1">A23+1</f>
        <v>3</v>
      </c>
      <c r="B24" s="73"/>
      <c r="C24" s="73"/>
      <c r="D24" s="74"/>
      <c r="E24" s="75"/>
      <c r="F24" s="76">
        <f t="shared" ca="1" si="0"/>
        <v>119</v>
      </c>
      <c r="G24" s="77"/>
      <c r="H24" s="75"/>
      <c r="I24" s="74"/>
      <c r="J24" s="78"/>
      <c r="K24" s="79"/>
      <c r="L24" s="79"/>
      <c r="M24" s="79"/>
      <c r="N24" s="81"/>
      <c r="O24" s="82"/>
    </row>
    <row r="25" spans="1:15" x14ac:dyDescent="0.2">
      <c r="A25" s="50">
        <f t="shared" si="1"/>
        <v>4</v>
      </c>
      <c r="B25" s="73"/>
      <c r="C25" s="73"/>
      <c r="D25" s="74"/>
      <c r="E25" s="75"/>
      <c r="F25" s="76">
        <f t="shared" ca="1" si="0"/>
        <v>119</v>
      </c>
      <c r="G25" s="77"/>
      <c r="H25" s="75"/>
      <c r="I25" s="83"/>
      <c r="J25" s="78"/>
      <c r="K25" s="79"/>
      <c r="L25" s="80"/>
      <c r="M25" s="79"/>
      <c r="N25" s="81"/>
      <c r="O25" s="82"/>
    </row>
    <row r="26" spans="1:15" x14ac:dyDescent="0.2">
      <c r="A26" s="50">
        <f t="shared" si="1"/>
        <v>5</v>
      </c>
      <c r="B26" s="73"/>
      <c r="C26" s="73"/>
      <c r="D26" s="74"/>
      <c r="E26" s="75"/>
      <c r="F26" s="76">
        <f t="shared" ca="1" si="0"/>
        <v>119</v>
      </c>
      <c r="G26" s="77"/>
      <c r="H26" s="75"/>
      <c r="I26" s="84"/>
      <c r="J26" s="78"/>
      <c r="K26" s="79"/>
      <c r="L26" s="80"/>
      <c r="M26" s="79"/>
      <c r="N26" s="81"/>
      <c r="O26" s="82"/>
    </row>
    <row r="27" spans="1:15" x14ac:dyDescent="0.2">
      <c r="A27" s="50">
        <f t="shared" si="1"/>
        <v>6</v>
      </c>
      <c r="B27" s="73"/>
      <c r="C27" s="73"/>
      <c r="D27" s="83"/>
      <c r="E27" s="75"/>
      <c r="F27" s="76">
        <f t="shared" ca="1" si="0"/>
        <v>119</v>
      </c>
      <c r="G27" s="77"/>
      <c r="H27" s="83"/>
      <c r="I27" s="83"/>
      <c r="J27" s="78"/>
      <c r="K27" s="79"/>
      <c r="L27" s="80"/>
      <c r="M27" s="79"/>
      <c r="N27" s="81"/>
      <c r="O27" s="82"/>
    </row>
    <row r="28" spans="1:15" x14ac:dyDescent="0.2">
      <c r="A28" s="50">
        <f t="shared" si="1"/>
        <v>7</v>
      </c>
      <c r="B28" s="73"/>
      <c r="C28" s="73"/>
      <c r="D28" s="83"/>
      <c r="E28" s="75"/>
      <c r="F28" s="76">
        <f t="shared" ca="1" si="0"/>
        <v>119</v>
      </c>
      <c r="G28" s="77"/>
      <c r="H28" s="75"/>
      <c r="I28" s="75"/>
      <c r="J28" s="78"/>
      <c r="K28" s="80"/>
      <c r="L28" s="80"/>
      <c r="M28" s="80"/>
      <c r="N28" s="81"/>
      <c r="O28" s="82"/>
    </row>
    <row r="29" spans="1:15" x14ac:dyDescent="0.2">
      <c r="A29" s="50">
        <f t="shared" si="1"/>
        <v>8</v>
      </c>
      <c r="B29" s="73"/>
      <c r="C29" s="73"/>
      <c r="D29" s="74"/>
      <c r="E29" s="75"/>
      <c r="F29" s="76">
        <f t="shared" ca="1" si="0"/>
        <v>119</v>
      </c>
      <c r="G29" s="77"/>
      <c r="H29" s="75"/>
      <c r="I29" s="85"/>
      <c r="J29" s="78"/>
      <c r="K29" s="80"/>
      <c r="L29" s="80"/>
      <c r="M29" s="80"/>
      <c r="N29" s="81"/>
      <c r="O29" s="82"/>
    </row>
    <row r="30" spans="1:15" x14ac:dyDescent="0.2">
      <c r="A30" s="50">
        <f t="shared" si="1"/>
        <v>9</v>
      </c>
      <c r="B30" s="73"/>
      <c r="C30" s="73"/>
      <c r="D30" s="83"/>
      <c r="E30" s="75"/>
      <c r="F30" s="76">
        <f t="shared" ca="1" si="0"/>
        <v>119</v>
      </c>
      <c r="G30" s="77"/>
      <c r="H30" s="75"/>
      <c r="I30" s="83"/>
      <c r="J30" s="78"/>
      <c r="K30" s="80"/>
      <c r="L30" s="80"/>
      <c r="M30" s="80"/>
      <c r="N30" s="81"/>
      <c r="O30" s="82"/>
    </row>
    <row r="31" spans="1:15" x14ac:dyDescent="0.2">
      <c r="A31" s="50">
        <f t="shared" si="1"/>
        <v>10</v>
      </c>
      <c r="B31" s="73"/>
      <c r="C31" s="73"/>
      <c r="D31" s="83"/>
      <c r="E31" s="75"/>
      <c r="F31" s="76">
        <f t="shared" ca="1" si="0"/>
        <v>119</v>
      </c>
      <c r="G31" s="77"/>
      <c r="H31" s="75"/>
      <c r="I31" s="83"/>
      <c r="J31" s="78"/>
      <c r="K31" s="80"/>
      <c r="L31" s="80"/>
      <c r="M31" s="80"/>
      <c r="N31" s="81"/>
      <c r="O31" s="82"/>
    </row>
    <row r="32" spans="1:15" x14ac:dyDescent="0.2">
      <c r="A32" s="50">
        <f t="shared" si="1"/>
        <v>11</v>
      </c>
      <c r="B32" s="73"/>
      <c r="C32" s="73"/>
      <c r="D32" s="74"/>
      <c r="E32" s="75"/>
      <c r="F32" s="76">
        <f t="shared" ca="1" si="0"/>
        <v>119</v>
      </c>
      <c r="G32" s="77"/>
      <c r="H32" s="83"/>
      <c r="I32" s="83"/>
      <c r="J32" s="78"/>
      <c r="K32" s="80"/>
      <c r="L32" s="80"/>
      <c r="M32" s="80"/>
      <c r="N32" s="81"/>
      <c r="O32" s="82"/>
    </row>
    <row r="33" spans="1:17" x14ac:dyDescent="0.2">
      <c r="A33" s="50">
        <f t="shared" si="1"/>
        <v>12</v>
      </c>
      <c r="B33" s="73"/>
      <c r="C33" s="73"/>
      <c r="D33" s="83"/>
      <c r="E33" s="75"/>
      <c r="F33" s="76">
        <f t="shared" ca="1" si="0"/>
        <v>119</v>
      </c>
      <c r="G33" s="77"/>
      <c r="H33" s="83"/>
      <c r="I33" s="83"/>
      <c r="J33" s="78"/>
      <c r="K33" s="80"/>
      <c r="L33" s="80"/>
      <c r="M33" s="80"/>
      <c r="N33" s="81"/>
      <c r="O33" s="82"/>
    </row>
    <row r="34" spans="1:17" x14ac:dyDescent="0.2">
      <c r="A34" s="50">
        <f t="shared" si="1"/>
        <v>13</v>
      </c>
      <c r="B34" s="73"/>
      <c r="C34" s="73"/>
      <c r="D34" s="83"/>
      <c r="E34" s="75"/>
      <c r="F34" s="76">
        <f t="shared" ca="1" si="0"/>
        <v>119</v>
      </c>
      <c r="G34" s="77"/>
      <c r="H34" s="83"/>
      <c r="I34" s="83"/>
      <c r="J34" s="78"/>
      <c r="K34" s="80"/>
      <c r="L34" s="80"/>
      <c r="M34" s="80"/>
      <c r="N34" s="81"/>
      <c r="O34" s="82"/>
    </row>
    <row r="35" spans="1:17" x14ac:dyDescent="0.2">
      <c r="A35" s="50">
        <f t="shared" si="1"/>
        <v>14</v>
      </c>
      <c r="B35" s="73"/>
      <c r="C35" s="73"/>
      <c r="D35" s="74"/>
      <c r="E35" s="75"/>
      <c r="F35" s="76">
        <f t="shared" ca="1" si="0"/>
        <v>119</v>
      </c>
      <c r="G35" s="77"/>
      <c r="H35" s="83"/>
      <c r="I35" s="83"/>
      <c r="J35" s="78"/>
      <c r="K35" s="80"/>
      <c r="L35" s="80"/>
      <c r="M35" s="80"/>
      <c r="N35" s="81"/>
      <c r="O35" s="82"/>
    </row>
    <row r="36" spans="1:17" x14ac:dyDescent="0.2">
      <c r="A36" s="50">
        <f t="shared" si="1"/>
        <v>15</v>
      </c>
      <c r="B36" s="73"/>
      <c r="C36" s="73"/>
      <c r="D36" s="74"/>
      <c r="E36" s="75"/>
      <c r="F36" s="76">
        <f t="shared" ca="1" si="0"/>
        <v>119</v>
      </c>
      <c r="G36" s="77"/>
      <c r="H36" s="83"/>
      <c r="I36" s="83"/>
      <c r="J36" s="78"/>
      <c r="K36" s="80"/>
      <c r="L36" s="80"/>
      <c r="M36" s="80"/>
      <c r="N36" s="81"/>
      <c r="O36" s="82"/>
    </row>
    <row r="37" spans="1:17" x14ac:dyDescent="0.2">
      <c r="A37" s="50">
        <f t="shared" si="1"/>
        <v>16</v>
      </c>
      <c r="B37" s="73"/>
      <c r="C37" s="73"/>
      <c r="D37" s="83"/>
      <c r="E37" s="75"/>
      <c r="F37" s="76">
        <f t="shared" ca="1" si="0"/>
        <v>119</v>
      </c>
      <c r="G37" s="77"/>
      <c r="H37" s="83"/>
      <c r="I37" s="75"/>
      <c r="J37" s="78"/>
      <c r="K37" s="80"/>
      <c r="L37" s="80"/>
      <c r="M37" s="80"/>
      <c r="N37" s="81"/>
      <c r="O37" s="82"/>
    </row>
    <row r="38" spans="1:17" x14ac:dyDescent="0.2">
      <c r="A38" s="50">
        <f t="shared" si="1"/>
        <v>17</v>
      </c>
      <c r="B38" s="73"/>
      <c r="C38" s="73"/>
      <c r="D38" s="83"/>
      <c r="E38" s="75"/>
      <c r="F38" s="76">
        <f t="shared" ca="1" si="0"/>
        <v>119</v>
      </c>
      <c r="G38" s="77"/>
      <c r="H38" s="83"/>
      <c r="I38" s="83"/>
      <c r="J38" s="78"/>
      <c r="K38" s="80"/>
      <c r="L38" s="80"/>
      <c r="M38" s="80"/>
      <c r="N38" s="81"/>
      <c r="O38" s="82"/>
    </row>
    <row r="39" spans="1:17" x14ac:dyDescent="0.2">
      <c r="A39" s="50">
        <f t="shared" si="1"/>
        <v>18</v>
      </c>
      <c r="B39" s="73"/>
      <c r="C39" s="73"/>
      <c r="D39" s="83"/>
      <c r="E39" s="83"/>
      <c r="F39" s="76">
        <f t="shared" ca="1" si="0"/>
        <v>119</v>
      </c>
      <c r="G39" s="77"/>
      <c r="H39" s="83"/>
      <c r="I39" s="83"/>
      <c r="J39" s="78"/>
      <c r="K39" s="80"/>
      <c r="L39" s="80"/>
      <c r="M39" s="80"/>
      <c r="N39" s="81"/>
      <c r="O39" s="82"/>
    </row>
    <row r="40" spans="1:17" x14ac:dyDescent="0.2">
      <c r="A40" s="22">
        <f t="shared" si="1"/>
        <v>19</v>
      </c>
      <c r="B40" s="73"/>
      <c r="C40" s="73"/>
      <c r="D40" s="86"/>
      <c r="E40" s="86"/>
      <c r="F40" s="76">
        <f t="shared" ca="1" si="0"/>
        <v>119</v>
      </c>
      <c r="G40" s="77"/>
      <c r="H40" s="86"/>
      <c r="I40" s="86"/>
      <c r="J40" s="87"/>
      <c r="K40" s="80"/>
      <c r="L40" s="80"/>
      <c r="M40" s="80"/>
      <c r="N40" s="81"/>
      <c r="O40" s="82"/>
    </row>
    <row r="41" spans="1:17" x14ac:dyDescent="0.2">
      <c r="A41" s="72">
        <f t="shared" si="1"/>
        <v>20</v>
      </c>
      <c r="B41" s="73"/>
      <c r="C41" s="73"/>
      <c r="D41" s="86"/>
      <c r="E41" s="86"/>
      <c r="F41" s="76">
        <f t="shared" ca="1" si="0"/>
        <v>119</v>
      </c>
      <c r="G41" s="77"/>
      <c r="H41" s="86"/>
      <c r="I41" s="86"/>
      <c r="J41" s="87"/>
      <c r="K41" s="80"/>
      <c r="L41" s="80"/>
      <c r="M41" s="80"/>
      <c r="N41" s="81"/>
      <c r="O41" s="82"/>
    </row>
    <row r="42" spans="1:17" s="24" customFormat="1" ht="13.15" customHeight="1" x14ac:dyDescent="0.2">
      <c r="A42" s="154" t="s">
        <v>33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</row>
    <row r="43" spans="1:17" s="24" customFormat="1" x14ac:dyDescent="0.2">
      <c r="A43" s="155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</row>
    <row r="44" spans="1:17" ht="13.15" customHeight="1" x14ac:dyDescent="0.2">
      <c r="A44" s="23"/>
      <c r="B44" s="23"/>
      <c r="C44" s="23"/>
      <c r="D44" s="130" t="s">
        <v>51</v>
      </c>
      <c r="E44" s="131"/>
      <c r="F44" s="131"/>
      <c r="G44" s="131"/>
      <c r="H44" s="131"/>
      <c r="I44" s="131"/>
      <c r="J44" s="131"/>
      <c r="K44" s="131"/>
      <c r="L44" s="131"/>
      <c r="M44" s="51"/>
      <c r="N44" s="6"/>
      <c r="O44" s="53"/>
      <c r="P44" s="7"/>
    </row>
    <row r="45" spans="1:17" ht="20.65" customHeight="1" x14ac:dyDescent="0.3">
      <c r="A45" s="53"/>
      <c r="B45" s="8"/>
      <c r="D45" s="130"/>
      <c r="E45" s="131"/>
      <c r="F45" s="131"/>
      <c r="G45" s="131"/>
      <c r="H45" s="131"/>
      <c r="I45" s="131"/>
      <c r="J45" s="131"/>
      <c r="K45" s="131"/>
      <c r="L45" s="131"/>
      <c r="M45" s="64"/>
      <c r="N45" s="64" t="s">
        <v>35</v>
      </c>
      <c r="O45" s="64">
        <f ca="1">TODAY()</f>
        <v>43752</v>
      </c>
      <c r="P45" s="64"/>
      <c r="Q45" s="65"/>
    </row>
    <row r="46" spans="1:17" ht="13.5" customHeight="1" x14ac:dyDescent="0.2">
      <c r="A46" s="53"/>
      <c r="B46" s="3"/>
      <c r="G46" s="53"/>
      <c r="K46" s="51"/>
      <c r="L46" s="51"/>
      <c r="M46" s="51"/>
      <c r="N46" s="6"/>
      <c r="O46" s="53"/>
    </row>
    <row r="48" spans="1:17" ht="18" x14ac:dyDescent="0.25">
      <c r="A48" s="53"/>
      <c r="G48" s="53"/>
      <c r="H48" s="25"/>
      <c r="O48" s="53"/>
    </row>
  </sheetData>
  <protectedRanges>
    <protectedRange sqref="C20:D20 C22:D43" name="Range1"/>
  </protectedRanges>
  <mergeCells count="37">
    <mergeCell ref="I6:L6"/>
    <mergeCell ref="I7:L7"/>
    <mergeCell ref="A14:O15"/>
    <mergeCell ref="D44:L45"/>
    <mergeCell ref="E7:F7"/>
    <mergeCell ref="A7:A8"/>
    <mergeCell ref="B7:D8"/>
    <mergeCell ref="K19:N19"/>
    <mergeCell ref="H19:J19"/>
    <mergeCell ref="E8:H8"/>
    <mergeCell ref="E9:H9"/>
    <mergeCell ref="E10:H10"/>
    <mergeCell ref="E11:H11"/>
    <mergeCell ref="I8:L8"/>
    <mergeCell ref="C19:G19"/>
    <mergeCell ref="A19:B19"/>
    <mergeCell ref="A42:O43"/>
    <mergeCell ref="I9:L9"/>
    <mergeCell ref="A2:B2"/>
    <mergeCell ref="E3:F3"/>
    <mergeCell ref="A3:A4"/>
    <mergeCell ref="B5:D6"/>
    <mergeCell ref="A5:A6"/>
    <mergeCell ref="E4:F4"/>
    <mergeCell ref="E5:F5"/>
    <mergeCell ref="E6:F6"/>
    <mergeCell ref="B3:D4"/>
    <mergeCell ref="I10:L10"/>
    <mergeCell ref="I11:L11"/>
    <mergeCell ref="I12:L12"/>
    <mergeCell ref="I13:L13"/>
    <mergeCell ref="A17:N17"/>
    <mergeCell ref="A20:B20"/>
    <mergeCell ref="A21:B21"/>
    <mergeCell ref="E12:H12"/>
    <mergeCell ref="E13:H13"/>
    <mergeCell ref="C21:D21"/>
  </mergeCells>
  <phoneticPr fontId="2" type="noConversion"/>
  <conditionalFormatting sqref="F22:F41">
    <cfRule type="cellIs" dxfId="5" priority="2" stopIfTrue="1" operator="lessThan">
      <formula>105</formula>
    </cfRule>
    <cfRule type="cellIs" dxfId="4" priority="3" stopIfTrue="1" operator="greaterThan">
      <formula>104</formula>
    </cfRule>
  </conditionalFormatting>
  <conditionalFormatting sqref="F22:F41">
    <cfRule type="cellIs" priority="1" stopIfTrue="1" operator="lessThan">
      <formula>100</formula>
    </cfRule>
  </conditionalFormatting>
  <hyperlinks>
    <hyperlink ref="E12:H12" r:id="rId1" display="SIC / NAICS:" xr:uid="{430D2F1A-E8B3-4F10-A7EC-1586B3479CE4}"/>
    <hyperlink ref="B10:D10" r:id="rId2" display="Securely Upload here" xr:uid="{248D74E2-6482-4D73-B9EE-CA26B6FA7B99}"/>
  </hyperlinks>
  <pageMargins left="0.26" right="0.21" top="0.26" bottom="0.25" header="0.5" footer="0.5"/>
  <pageSetup scale="74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J45"/>
  <sheetViews>
    <sheetView workbookViewId="0">
      <selection activeCell="B5" sqref="B5:D6"/>
    </sheetView>
  </sheetViews>
  <sheetFormatPr defaultRowHeight="12.75" x14ac:dyDescent="0.2"/>
  <cols>
    <col min="1" max="1" width="3.28515625" customWidth="1"/>
    <col min="2" max="2" width="16.7109375" customWidth="1"/>
    <col min="3" max="3" width="8.5703125" customWidth="1"/>
    <col min="4" max="4" width="9.28515625" customWidth="1"/>
    <col min="5" max="5" width="10.28515625" bestFit="1" customWidth="1"/>
    <col min="6" max="6" width="6" customWidth="1"/>
    <col min="7" max="7" width="10.7109375" bestFit="1" customWidth="1"/>
    <col min="8" max="8" width="9.28515625" customWidth="1"/>
    <col min="9" max="9" width="18.5703125" customWidth="1"/>
    <col min="10" max="10" width="15.28515625" customWidth="1"/>
  </cols>
  <sheetData>
    <row r="1" spans="1:10" ht="13.5" thickBot="1" x14ac:dyDescent="0.25">
      <c r="A1" s="5"/>
      <c r="B1" s="5"/>
      <c r="G1" s="53"/>
    </row>
    <row r="2" spans="1:10" x14ac:dyDescent="0.2">
      <c r="A2" s="114" t="s">
        <v>0</v>
      </c>
      <c r="B2" s="115"/>
      <c r="C2" s="29"/>
      <c r="D2" s="30"/>
      <c r="E2" s="3"/>
      <c r="F2" s="3"/>
      <c r="G2" s="2"/>
    </row>
    <row r="3" spans="1:10" x14ac:dyDescent="0.2">
      <c r="A3" s="117">
        <v>1</v>
      </c>
      <c r="B3" s="163" t="s">
        <v>36</v>
      </c>
      <c r="C3" s="163"/>
      <c r="D3" s="164"/>
      <c r="E3" s="116"/>
      <c r="F3" s="116"/>
      <c r="G3" s="53"/>
      <c r="H3" s="12"/>
    </row>
    <row r="4" spans="1:10" x14ac:dyDescent="0.2">
      <c r="A4" s="118"/>
      <c r="B4" s="165"/>
      <c r="C4" s="165"/>
      <c r="D4" s="166"/>
      <c r="E4" s="116"/>
      <c r="F4" s="125"/>
      <c r="G4" s="2"/>
      <c r="H4" s="12"/>
    </row>
    <row r="5" spans="1:10" x14ac:dyDescent="0.2">
      <c r="A5" s="123">
        <v>2</v>
      </c>
      <c r="B5" s="119" t="s">
        <v>37</v>
      </c>
      <c r="C5" s="119"/>
      <c r="D5" s="120"/>
      <c r="E5" s="116"/>
      <c r="F5" s="125"/>
      <c r="G5" s="2"/>
      <c r="H5" s="12"/>
    </row>
    <row r="6" spans="1:10" x14ac:dyDescent="0.2">
      <c r="A6" s="124"/>
      <c r="B6" s="121"/>
      <c r="C6" s="121"/>
      <c r="D6" s="122"/>
      <c r="E6" s="125"/>
      <c r="F6" s="125"/>
      <c r="G6" s="2"/>
      <c r="H6" s="12"/>
    </row>
    <row r="7" spans="1:10" x14ac:dyDescent="0.2">
      <c r="A7" s="132">
        <v>3</v>
      </c>
      <c r="B7" s="135" t="s">
        <v>3</v>
      </c>
      <c r="C7" s="135"/>
      <c r="D7" s="136"/>
      <c r="E7" s="125"/>
      <c r="F7" s="125"/>
      <c r="G7" s="2"/>
      <c r="H7" s="12"/>
    </row>
    <row r="8" spans="1:10" x14ac:dyDescent="0.2">
      <c r="A8" s="133"/>
      <c r="B8" s="137"/>
      <c r="C8" s="137"/>
      <c r="D8" s="138"/>
      <c r="E8" s="145" t="s">
        <v>4</v>
      </c>
      <c r="F8" s="125"/>
      <c r="G8" s="125"/>
      <c r="H8" s="171"/>
      <c r="I8" s="172"/>
      <c r="J8" s="111"/>
    </row>
    <row r="9" spans="1:10" x14ac:dyDescent="0.2">
      <c r="A9" s="19">
        <v>4</v>
      </c>
      <c r="B9" s="20" t="s">
        <v>5</v>
      </c>
      <c r="C9" s="20"/>
      <c r="D9" s="21"/>
      <c r="E9" s="145" t="s">
        <v>6</v>
      </c>
      <c r="F9" s="125"/>
      <c r="G9" s="125"/>
      <c r="H9" s="171"/>
      <c r="I9" s="172"/>
      <c r="J9" s="111"/>
    </row>
    <row r="10" spans="1:10" x14ac:dyDescent="0.2">
      <c r="A10" s="16"/>
      <c r="B10" s="167" t="s">
        <v>7</v>
      </c>
      <c r="C10" s="167"/>
      <c r="D10" s="168"/>
      <c r="E10" s="145" t="s">
        <v>8</v>
      </c>
      <c r="F10" s="125"/>
      <c r="G10" s="125"/>
      <c r="H10" s="171"/>
      <c r="I10" s="172"/>
      <c r="J10" s="111"/>
    </row>
    <row r="11" spans="1:10" x14ac:dyDescent="0.2">
      <c r="A11" s="17"/>
      <c r="B11" s="167" t="s">
        <v>9</v>
      </c>
      <c r="C11" s="167"/>
      <c r="D11" s="168"/>
      <c r="E11" s="145" t="s">
        <v>10</v>
      </c>
      <c r="F11" s="125"/>
      <c r="G11" s="125"/>
      <c r="H11" s="171"/>
      <c r="I11" s="172"/>
      <c r="J11" s="111"/>
    </row>
    <row r="12" spans="1:10" ht="13.5" thickBot="1" x14ac:dyDescent="0.25">
      <c r="A12" s="18"/>
      <c r="B12" s="180" t="s">
        <v>11</v>
      </c>
      <c r="C12" s="180"/>
      <c r="D12" s="181"/>
      <c r="E12" s="145" t="s">
        <v>38</v>
      </c>
      <c r="F12" s="125"/>
      <c r="G12" s="125"/>
      <c r="H12" s="171"/>
      <c r="I12" s="172"/>
      <c r="J12" s="111"/>
    </row>
    <row r="13" spans="1:10" x14ac:dyDescent="0.2">
      <c r="A13" s="12"/>
      <c r="B13" s="13"/>
      <c r="C13" s="13"/>
      <c r="D13" s="13"/>
      <c r="E13" s="104" t="s">
        <v>13</v>
      </c>
      <c r="F13" s="104"/>
      <c r="G13" s="104"/>
      <c r="H13" s="173"/>
      <c r="I13" s="174"/>
      <c r="J13" s="175"/>
    </row>
    <row r="14" spans="1:10" x14ac:dyDescent="0.2">
      <c r="A14" s="12"/>
      <c r="B14" s="13"/>
      <c r="C14" s="13"/>
      <c r="D14" s="13"/>
      <c r="E14" s="55"/>
      <c r="F14" s="55"/>
      <c r="G14" s="11"/>
      <c r="H14" s="11"/>
      <c r="I14" s="14"/>
      <c r="J14" s="14"/>
    </row>
    <row r="15" spans="1:10" x14ac:dyDescent="0.2">
      <c r="A15" s="3"/>
      <c r="B15" s="10"/>
      <c r="C15" s="10"/>
      <c r="D15" s="10"/>
      <c r="E15" s="49"/>
      <c r="F15" s="49"/>
      <c r="G15" s="2"/>
      <c r="H15" s="12"/>
    </row>
    <row r="16" spans="1:10" x14ac:dyDescent="0.2">
      <c r="A16" s="3"/>
      <c r="B16" s="3"/>
      <c r="C16" s="3"/>
      <c r="D16" s="3"/>
      <c r="E16" s="3"/>
      <c r="F16" s="3"/>
      <c r="G16" s="2"/>
    </row>
    <row r="17" spans="1:10" x14ac:dyDescent="0.2">
      <c r="A17" s="112" t="s">
        <v>39</v>
      </c>
      <c r="B17" s="113"/>
      <c r="C17" s="113"/>
      <c r="D17" s="113"/>
      <c r="E17" s="113"/>
      <c r="F17" s="113"/>
      <c r="G17" s="113"/>
      <c r="H17" s="113"/>
      <c r="I17" s="113"/>
      <c r="J17" s="113"/>
    </row>
    <row r="18" spans="1:10" ht="13.5" thickBot="1" x14ac:dyDescent="0.25">
      <c r="A18" s="49"/>
      <c r="B18" s="49"/>
      <c r="C18" s="2"/>
      <c r="D18" s="2"/>
      <c r="E18" s="2"/>
      <c r="F18" s="2"/>
      <c r="G18" s="2"/>
    </row>
    <row r="19" spans="1:10" ht="13.5" thickBot="1" x14ac:dyDescent="0.25">
      <c r="A19" s="176" t="s">
        <v>15</v>
      </c>
      <c r="B19" s="177"/>
      <c r="C19" s="149" t="s">
        <v>16</v>
      </c>
      <c r="D19" s="150"/>
      <c r="E19" s="150"/>
      <c r="F19" s="150"/>
      <c r="G19" s="162"/>
      <c r="H19" s="151"/>
      <c r="I19" s="178" t="s">
        <v>40</v>
      </c>
      <c r="J19" s="179"/>
    </row>
    <row r="20" spans="1:10" x14ac:dyDescent="0.2">
      <c r="A20" s="99" t="s">
        <v>19</v>
      </c>
      <c r="B20" s="100"/>
      <c r="C20" s="43" t="s">
        <v>20</v>
      </c>
      <c r="D20" s="43"/>
      <c r="E20" s="44">
        <v>24057</v>
      </c>
      <c r="F20" s="45">
        <f ca="1">ROUNDDOWN((TODAY()-E20)/365,0)</f>
        <v>53</v>
      </c>
      <c r="G20" s="44">
        <v>39052</v>
      </c>
      <c r="H20" s="46">
        <v>98027</v>
      </c>
      <c r="I20" s="48" t="s">
        <v>41</v>
      </c>
      <c r="J20" s="47">
        <v>35000</v>
      </c>
    </row>
    <row r="21" spans="1:10" x14ac:dyDescent="0.2">
      <c r="A21" s="182" t="s">
        <v>21</v>
      </c>
      <c r="B21" s="182"/>
      <c r="C21" s="182" t="s">
        <v>22</v>
      </c>
      <c r="D21" s="182"/>
      <c r="E21" s="56" t="s">
        <v>23</v>
      </c>
      <c r="F21" s="56" t="s">
        <v>24</v>
      </c>
      <c r="G21" s="56" t="s">
        <v>25</v>
      </c>
      <c r="H21" s="38" t="s">
        <v>28</v>
      </c>
      <c r="I21" s="35" t="s">
        <v>42</v>
      </c>
      <c r="J21" s="35" t="s">
        <v>43</v>
      </c>
    </row>
    <row r="22" spans="1:10" x14ac:dyDescent="0.2">
      <c r="A22" s="50">
        <v>1</v>
      </c>
      <c r="B22" s="42"/>
      <c r="C22" s="57"/>
      <c r="D22" s="57"/>
      <c r="E22" s="39"/>
      <c r="F22" s="32"/>
      <c r="G22" s="40"/>
      <c r="H22" s="41"/>
      <c r="I22" s="37"/>
      <c r="J22" s="36"/>
    </row>
    <row r="23" spans="1:10" x14ac:dyDescent="0.2">
      <c r="A23" s="50">
        <f>A22+1</f>
        <v>2</v>
      </c>
      <c r="B23" s="42"/>
      <c r="C23" s="57"/>
      <c r="D23" s="57"/>
      <c r="E23" s="39"/>
      <c r="F23" s="32"/>
      <c r="G23" s="40"/>
      <c r="H23" s="41"/>
      <c r="I23" s="37"/>
      <c r="J23" s="36"/>
    </row>
    <row r="24" spans="1:10" x14ac:dyDescent="0.2">
      <c r="A24" s="50">
        <f t="shared" ref="A24:A41" si="0">A23+1</f>
        <v>3</v>
      </c>
      <c r="B24" s="42"/>
      <c r="C24" s="57"/>
      <c r="D24" s="57"/>
      <c r="E24" s="39"/>
      <c r="F24" s="32"/>
      <c r="G24" s="40"/>
      <c r="H24" s="41"/>
      <c r="I24" s="37"/>
      <c r="J24" s="36"/>
    </row>
    <row r="25" spans="1:10" x14ac:dyDescent="0.2">
      <c r="A25" s="50">
        <f t="shared" si="0"/>
        <v>4</v>
      </c>
      <c r="B25" s="42"/>
      <c r="C25" s="57"/>
      <c r="D25" s="57"/>
      <c r="E25" s="39"/>
      <c r="F25" s="32"/>
      <c r="G25" s="40"/>
      <c r="H25" s="41"/>
      <c r="I25" s="37"/>
      <c r="J25" s="36"/>
    </row>
    <row r="26" spans="1:10" x14ac:dyDescent="0.2">
      <c r="A26" s="50">
        <f t="shared" si="0"/>
        <v>5</v>
      </c>
      <c r="B26" s="42"/>
      <c r="C26" s="57"/>
      <c r="D26" s="57"/>
      <c r="E26" s="39"/>
      <c r="F26" s="32"/>
      <c r="G26" s="40"/>
      <c r="H26" s="41"/>
      <c r="I26" s="37"/>
      <c r="J26" s="36"/>
    </row>
    <row r="27" spans="1:10" x14ac:dyDescent="0.2">
      <c r="A27" s="50">
        <f t="shared" si="0"/>
        <v>6</v>
      </c>
      <c r="B27" s="42"/>
      <c r="C27" s="57"/>
      <c r="D27" s="57"/>
      <c r="E27" s="39"/>
      <c r="F27" s="32"/>
      <c r="G27" s="40"/>
      <c r="H27" s="41"/>
      <c r="I27" s="37"/>
      <c r="J27" s="36"/>
    </row>
    <row r="28" spans="1:10" x14ac:dyDescent="0.2">
      <c r="A28" s="50">
        <f t="shared" si="0"/>
        <v>7</v>
      </c>
      <c r="B28" s="42"/>
      <c r="C28" s="57"/>
      <c r="D28" s="57"/>
      <c r="E28" s="39"/>
      <c r="F28" s="32"/>
      <c r="G28" s="40"/>
      <c r="H28" s="41"/>
      <c r="I28" s="37"/>
      <c r="J28" s="36"/>
    </row>
    <row r="29" spans="1:10" x14ac:dyDescent="0.2">
      <c r="A29" s="50">
        <f t="shared" si="0"/>
        <v>8</v>
      </c>
      <c r="B29" s="42"/>
      <c r="C29" s="57"/>
      <c r="D29" s="57"/>
      <c r="E29" s="39"/>
      <c r="F29" s="32"/>
      <c r="G29" s="40"/>
      <c r="H29" s="41"/>
      <c r="I29" s="37"/>
      <c r="J29" s="36"/>
    </row>
    <row r="30" spans="1:10" x14ac:dyDescent="0.2">
      <c r="A30" s="50">
        <f t="shared" si="0"/>
        <v>9</v>
      </c>
      <c r="B30" s="42"/>
      <c r="C30" s="57"/>
      <c r="D30" s="57"/>
      <c r="E30" s="39"/>
      <c r="F30" s="32"/>
      <c r="G30" s="40"/>
      <c r="H30" s="41"/>
      <c r="I30" s="37"/>
      <c r="J30" s="36"/>
    </row>
    <row r="31" spans="1:10" x14ac:dyDescent="0.2">
      <c r="A31" s="50">
        <f t="shared" si="0"/>
        <v>10</v>
      </c>
      <c r="B31" s="42"/>
      <c r="C31" s="57"/>
      <c r="D31" s="57"/>
      <c r="E31" s="39"/>
      <c r="F31" s="32"/>
      <c r="G31" s="40"/>
      <c r="H31" s="41"/>
      <c r="I31" s="37"/>
      <c r="J31" s="36"/>
    </row>
    <row r="32" spans="1:10" x14ac:dyDescent="0.2">
      <c r="A32" s="50">
        <f t="shared" si="0"/>
        <v>11</v>
      </c>
      <c r="B32" s="42"/>
      <c r="C32" s="57"/>
      <c r="D32" s="57"/>
      <c r="E32" s="39"/>
      <c r="F32" s="32"/>
      <c r="G32" s="40"/>
      <c r="H32" s="41"/>
      <c r="I32" s="37"/>
      <c r="J32" s="36"/>
    </row>
    <row r="33" spans="1:10" x14ac:dyDescent="0.2">
      <c r="A33" s="50">
        <f t="shared" si="0"/>
        <v>12</v>
      </c>
      <c r="B33" s="42"/>
      <c r="C33" s="57"/>
      <c r="D33" s="57"/>
      <c r="E33" s="39"/>
      <c r="F33" s="32"/>
      <c r="G33" s="40"/>
      <c r="H33" s="41"/>
      <c r="I33" s="37"/>
      <c r="J33" s="36"/>
    </row>
    <row r="34" spans="1:10" x14ac:dyDescent="0.2">
      <c r="A34" s="50">
        <f t="shared" si="0"/>
        <v>13</v>
      </c>
      <c r="B34" s="42"/>
      <c r="C34" s="57"/>
      <c r="D34" s="57"/>
      <c r="E34" s="39"/>
      <c r="F34" s="32"/>
      <c r="G34" s="40"/>
      <c r="H34" s="41"/>
      <c r="I34" s="37"/>
      <c r="J34" s="36"/>
    </row>
    <row r="35" spans="1:10" x14ac:dyDescent="0.2">
      <c r="A35" s="50">
        <f t="shared" si="0"/>
        <v>14</v>
      </c>
      <c r="B35" s="42"/>
      <c r="C35" s="57"/>
      <c r="D35" s="57"/>
      <c r="E35" s="39"/>
      <c r="F35" s="32"/>
      <c r="G35" s="40"/>
      <c r="H35" s="41"/>
      <c r="I35" s="37"/>
      <c r="J35" s="36"/>
    </row>
    <row r="36" spans="1:10" x14ac:dyDescent="0.2">
      <c r="A36" s="50">
        <f t="shared" si="0"/>
        <v>15</v>
      </c>
      <c r="B36" s="42"/>
      <c r="C36" s="57"/>
      <c r="D36" s="57"/>
      <c r="E36" s="39"/>
      <c r="F36" s="32"/>
      <c r="G36" s="40"/>
      <c r="H36" s="41"/>
      <c r="I36" s="37"/>
      <c r="J36" s="36"/>
    </row>
    <row r="37" spans="1:10" x14ac:dyDescent="0.2">
      <c r="A37" s="50">
        <f t="shared" si="0"/>
        <v>16</v>
      </c>
      <c r="B37" s="42"/>
      <c r="C37" s="57"/>
      <c r="D37" s="57"/>
      <c r="E37" s="39"/>
      <c r="F37" s="32"/>
      <c r="G37" s="40"/>
      <c r="H37" s="41"/>
      <c r="I37" s="37"/>
      <c r="J37" s="36"/>
    </row>
    <row r="38" spans="1:10" x14ac:dyDescent="0.2">
      <c r="A38" s="50">
        <f t="shared" si="0"/>
        <v>17</v>
      </c>
      <c r="B38" s="42"/>
      <c r="C38" s="57"/>
      <c r="D38" s="57"/>
      <c r="E38" s="39"/>
      <c r="F38" s="32"/>
      <c r="G38" s="40"/>
      <c r="H38" s="41"/>
      <c r="I38" s="37"/>
      <c r="J38" s="36"/>
    </row>
    <row r="39" spans="1:10" x14ac:dyDescent="0.2">
      <c r="A39" s="50">
        <f t="shared" si="0"/>
        <v>18</v>
      </c>
      <c r="B39" s="42"/>
      <c r="C39" s="57"/>
      <c r="D39" s="57"/>
      <c r="E39" s="39"/>
      <c r="F39" s="32"/>
      <c r="G39" s="40"/>
      <c r="H39" s="41"/>
      <c r="I39" s="37"/>
      <c r="J39" s="36"/>
    </row>
    <row r="40" spans="1:10" x14ac:dyDescent="0.2">
      <c r="A40" s="22">
        <f t="shared" si="0"/>
        <v>19</v>
      </c>
      <c r="B40" s="42"/>
      <c r="C40" s="22"/>
      <c r="D40" s="22"/>
      <c r="E40" s="39"/>
      <c r="F40" s="33"/>
      <c r="G40" s="40"/>
      <c r="H40" s="41"/>
      <c r="I40" s="37"/>
      <c r="J40" s="36"/>
    </row>
    <row r="41" spans="1:10" x14ac:dyDescent="0.2">
      <c r="A41" s="50">
        <f t="shared" si="0"/>
        <v>20</v>
      </c>
      <c r="B41" s="42"/>
      <c r="C41" s="57"/>
      <c r="D41" s="57"/>
      <c r="E41" s="39"/>
      <c r="F41" s="32"/>
      <c r="G41" s="40"/>
      <c r="H41" s="41"/>
      <c r="I41" s="37"/>
      <c r="J41" s="36"/>
    </row>
    <row r="42" spans="1:10" x14ac:dyDescent="0.2">
      <c r="A42" s="154" t="s">
        <v>33</v>
      </c>
      <c r="B42" s="154"/>
      <c r="C42" s="154"/>
      <c r="D42" s="154"/>
      <c r="E42" s="154"/>
      <c r="F42" s="154"/>
      <c r="G42" s="154"/>
      <c r="H42" s="154"/>
      <c r="I42" s="154"/>
      <c r="J42" s="169"/>
    </row>
    <row r="43" spans="1:10" ht="13.5" thickBot="1" x14ac:dyDescent="0.25">
      <c r="A43" s="155"/>
      <c r="B43" s="155"/>
      <c r="C43" s="155"/>
      <c r="D43" s="155"/>
      <c r="E43" s="155"/>
      <c r="F43" s="155"/>
      <c r="G43" s="155"/>
      <c r="H43" s="155"/>
      <c r="I43" s="155"/>
      <c r="J43" s="170"/>
    </row>
    <row r="44" spans="1:10" ht="13.15" customHeight="1" x14ac:dyDescent="0.2">
      <c r="A44" s="156" t="s">
        <v>34</v>
      </c>
      <c r="B44" s="157"/>
      <c r="C44" s="157"/>
      <c r="D44" s="157"/>
      <c r="E44" s="157"/>
      <c r="F44" s="157"/>
      <c r="G44" s="157"/>
      <c r="H44" s="158"/>
      <c r="I44" s="51"/>
      <c r="J44" s="51"/>
    </row>
    <row r="45" spans="1:10" ht="15.75" thickBot="1" x14ac:dyDescent="0.25">
      <c r="A45" s="159"/>
      <c r="B45" s="160"/>
      <c r="C45" s="160"/>
      <c r="D45" s="160"/>
      <c r="E45" s="160"/>
      <c r="F45" s="160"/>
      <c r="G45" s="160"/>
      <c r="H45" s="161"/>
      <c r="I45" s="26" t="s">
        <v>35</v>
      </c>
      <c r="J45" s="52">
        <f ca="1">TODAY()</f>
        <v>43752</v>
      </c>
    </row>
  </sheetData>
  <protectedRanges>
    <protectedRange sqref="C20:D20 C22:D43" name="Range1"/>
  </protectedRanges>
  <mergeCells count="36">
    <mergeCell ref="H11:J11"/>
    <mergeCell ref="B10:D10"/>
    <mergeCell ref="E7:F7"/>
    <mergeCell ref="E8:G8"/>
    <mergeCell ref="E9:G9"/>
    <mergeCell ref="H8:J8"/>
    <mergeCell ref="H9:J9"/>
    <mergeCell ref="H10:J10"/>
    <mergeCell ref="A42:J43"/>
    <mergeCell ref="H12:J12"/>
    <mergeCell ref="H13:J13"/>
    <mergeCell ref="A19:B19"/>
    <mergeCell ref="I19:J19"/>
    <mergeCell ref="A20:B20"/>
    <mergeCell ref="B12:D12"/>
    <mergeCell ref="A21:B21"/>
    <mergeCell ref="C21:D21"/>
    <mergeCell ref="E12:G12"/>
    <mergeCell ref="E13:G13"/>
    <mergeCell ref="A17:J17"/>
    <mergeCell ref="A44:H45"/>
    <mergeCell ref="C19:H19"/>
    <mergeCell ref="A2:B2"/>
    <mergeCell ref="A3:A4"/>
    <mergeCell ref="B3:D4"/>
    <mergeCell ref="E3:F3"/>
    <mergeCell ref="E4:F4"/>
    <mergeCell ref="A5:A6"/>
    <mergeCell ref="B5:D6"/>
    <mergeCell ref="E5:F5"/>
    <mergeCell ref="E6:F6"/>
    <mergeCell ref="E10:G10"/>
    <mergeCell ref="B11:D11"/>
    <mergeCell ref="E11:G11"/>
    <mergeCell ref="A7:A8"/>
    <mergeCell ref="B7:D8"/>
  </mergeCells>
  <conditionalFormatting sqref="F23:F41">
    <cfRule type="cellIs" dxfId="3" priority="6" stopIfTrue="1" operator="lessThan">
      <formula>105</formula>
    </cfRule>
    <cfRule type="cellIs" dxfId="2" priority="7" stopIfTrue="1" operator="greaterThan">
      <formula>104</formula>
    </cfRule>
  </conditionalFormatting>
  <conditionalFormatting sqref="F22">
    <cfRule type="cellIs" dxfId="1" priority="4" stopIfTrue="1" operator="lessThan">
      <formula>105</formula>
    </cfRule>
    <cfRule type="cellIs" dxfId="0" priority="5" stopIfTrue="1" operator="greaterThan">
      <formula>104</formula>
    </cfRule>
  </conditionalFormatting>
  <pageMargins left="1.5" right="1" top="0.25" bottom="0.2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workbookViewId="0">
      <selection activeCell="G2" sqref="G2"/>
    </sheetView>
  </sheetViews>
  <sheetFormatPr defaultRowHeight="12.75" x14ac:dyDescent="0.2"/>
  <cols>
    <col min="1" max="1" width="26.7109375" bestFit="1" customWidth="1"/>
    <col min="2" max="6" width="18.7109375" customWidth="1"/>
    <col min="7" max="9" width="13.7109375" customWidth="1"/>
  </cols>
  <sheetData>
    <row r="1" spans="1:6" s="58" customFormat="1" ht="15" x14ac:dyDescent="0.25"/>
    <row r="2" spans="1:6" s="58" customFormat="1" ht="18.75" x14ac:dyDescent="0.25">
      <c r="B2" s="59">
        <v>2013</v>
      </c>
      <c r="C2" s="59">
        <v>2014</v>
      </c>
      <c r="D2" s="59">
        <v>2015</v>
      </c>
      <c r="E2" s="59">
        <v>2016</v>
      </c>
      <c r="F2" s="59">
        <v>2017</v>
      </c>
    </row>
    <row r="3" spans="1:6" s="58" customFormat="1" ht="15" x14ac:dyDescent="0.25">
      <c r="A3" s="60" t="s">
        <v>46</v>
      </c>
      <c r="B3" s="61"/>
      <c r="C3" s="61"/>
      <c r="D3" s="61"/>
      <c r="E3" s="61"/>
      <c r="F3" s="61"/>
    </row>
    <row r="4" spans="1:6" s="58" customFormat="1" ht="15" x14ac:dyDescent="0.25">
      <c r="A4" s="62" t="s">
        <v>53</v>
      </c>
      <c r="B4" s="63"/>
      <c r="C4" s="63"/>
      <c r="D4" s="63"/>
      <c r="E4" s="63"/>
      <c r="F4" s="63"/>
    </row>
    <row r="5" spans="1:6" s="58" customFormat="1" ht="15" x14ac:dyDescent="0.25">
      <c r="A5" s="60" t="s">
        <v>47</v>
      </c>
      <c r="B5" s="61"/>
      <c r="C5" s="61"/>
      <c r="D5" s="61"/>
      <c r="E5" s="61"/>
      <c r="F5" s="61"/>
    </row>
    <row r="6" spans="1:6" s="58" customFormat="1" ht="15" x14ac:dyDescent="0.25">
      <c r="A6" s="62" t="s">
        <v>44</v>
      </c>
      <c r="B6" s="63"/>
      <c r="C6" s="63"/>
      <c r="D6" s="63"/>
      <c r="E6" s="63"/>
      <c r="F6" s="63"/>
    </row>
    <row r="7" spans="1:6" s="58" customFormat="1" ht="15" x14ac:dyDescent="0.25">
      <c r="A7" s="60" t="s">
        <v>45</v>
      </c>
      <c r="B7" s="61"/>
      <c r="C7" s="61"/>
      <c r="D7" s="61"/>
      <c r="E7" s="61"/>
      <c r="F7" s="61"/>
    </row>
    <row r="8" spans="1:6" s="58" customFormat="1" ht="15" x14ac:dyDescent="0.25">
      <c r="A8" s="62" t="s">
        <v>48</v>
      </c>
      <c r="B8" s="63"/>
      <c r="C8" s="63"/>
      <c r="D8" s="63"/>
      <c r="E8" s="63"/>
      <c r="F8" s="63"/>
    </row>
    <row r="9" spans="1:6" s="58" customFormat="1" ht="15" x14ac:dyDescent="0.25">
      <c r="A9" s="71" t="s">
        <v>52</v>
      </c>
      <c r="B9" s="61"/>
      <c r="C9" s="61"/>
      <c r="D9" s="61"/>
      <c r="E9" s="61"/>
      <c r="F9" s="61"/>
    </row>
    <row r="10" spans="1:6" s="58" customFormat="1" ht="15" x14ac:dyDescent="0.25"/>
    <row r="11" spans="1:6" s="58" customFormat="1" ht="15" x14ac:dyDescent="0.25"/>
    <row r="12" spans="1:6" s="58" customFormat="1" ht="15" x14ac:dyDescent="0.25"/>
    <row r="13" spans="1:6" s="58" customFormat="1" ht="15" x14ac:dyDescent="0.25"/>
    <row r="14" spans="1:6" s="58" customFormat="1" ht="15" x14ac:dyDescent="0.25"/>
    <row r="15" spans="1:6" s="58" customFormat="1" ht="15" x14ac:dyDescent="0.25"/>
    <row r="16" spans="1:6" s="58" customFormat="1" ht="15" x14ac:dyDescent="0.25"/>
    <row r="17" s="58" customFormat="1" ht="15" x14ac:dyDescent="0.25"/>
    <row r="18" s="58" customFormat="1" ht="15" x14ac:dyDescent="0.25"/>
    <row r="19" s="58" customFormat="1" ht="15" x14ac:dyDescent="0.25"/>
    <row r="20" s="58" customFormat="1" ht="15" x14ac:dyDescent="0.25"/>
    <row r="21" s="58" customFormat="1" ht="15" x14ac:dyDescent="0.25"/>
    <row r="22" s="58" customFormat="1" ht="15" x14ac:dyDescent="0.25"/>
    <row r="23" s="58" customFormat="1" ht="15" x14ac:dyDescent="0.25"/>
    <row r="24" s="58" customFormat="1" ht="15" x14ac:dyDescent="0.25"/>
    <row r="25" s="58" customFormat="1" ht="15" x14ac:dyDescent="0.25"/>
    <row r="26" s="58" customFormat="1" ht="15" x14ac:dyDescent="0.25"/>
    <row r="27" s="58" customFormat="1" ht="15" x14ac:dyDescent="0.25"/>
    <row r="28" s="58" customFormat="1" ht="15" x14ac:dyDescent="0.25"/>
    <row r="29" s="58" customFormat="1" ht="15" x14ac:dyDescent="0.25"/>
    <row r="30" s="58" customFormat="1" ht="15" x14ac:dyDescent="0.25"/>
    <row r="31" s="58" customFormat="1" ht="15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3BC942552C894CA57AAE9B0F50D80C" ma:contentTypeVersion="2" ma:contentTypeDescription="Create a new document." ma:contentTypeScope="" ma:versionID="b4163eb5d339721e096015f28d8ead8f">
  <xsd:schema xmlns:xsd="http://www.w3.org/2001/XMLSchema" xmlns:xs="http://www.w3.org/2001/XMLSchema" xmlns:p="http://schemas.microsoft.com/office/2006/metadata/properties" xmlns:ns2="7fe56ac1-fdb9-4a1f-8ff1-e6d6c2b41d89" targetNamespace="http://schemas.microsoft.com/office/2006/metadata/properties" ma:root="true" ma:fieldsID="ed9a47e2a9e02896199d9e9f619a5042" ns2:_="">
    <xsd:import namespace="7fe56ac1-fdb9-4a1f-8ff1-e6d6c2b41d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56ac1-fdb9-4a1f-8ff1-e6d6c2b41d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14A1A6-DC3A-43BB-AF29-C7C3C621E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e56ac1-fdb9-4a1f-8ff1-e6d6c2b41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918BD-D416-48A7-8CC7-9E9EA61A1E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5D8521-EB9E-4C50-8142-5B24673C8899}">
  <ds:schemaRefs>
    <ds:schemaRef ds:uri="http://schemas.microsoft.com/office/2006/documentManagement/types"/>
    <ds:schemaRef ds:uri="http://schemas.microsoft.com/office/2006/metadata/properties"/>
    <ds:schemaRef ds:uri="7fe56ac1-fdb9-4a1f-8ff1-e6d6c2b41d8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Benefit Census</vt:lpstr>
      <vt:lpstr>Life &amp; Disability Census</vt:lpstr>
      <vt:lpstr>Plan &amp; Rate History</vt:lpstr>
      <vt:lpstr>'Benefit Census'!Print_Area</vt:lpstr>
      <vt:lpstr>'Life &amp; Disability Census'!Print_Area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Stewart</dc:creator>
  <cp:keywords/>
  <dc:description/>
  <cp:lastModifiedBy>Jere Meyer</cp:lastModifiedBy>
  <cp:revision/>
  <cp:lastPrinted>2019-09-06T03:29:13Z</cp:lastPrinted>
  <dcterms:created xsi:type="dcterms:W3CDTF">2004-11-23T16:26:42Z</dcterms:created>
  <dcterms:modified xsi:type="dcterms:W3CDTF">2019-10-15T03:15:18Z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0x010100023BC942552C894CA57AAE9B0F50D80C</vt:lpwstr>
  </property>
</Properties>
</file>